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015"/>
  </bookViews>
  <sheets>
    <sheet name="APP2020 NON-CSE" sheetId="2" r:id="rId1"/>
  </sheets>
  <definedNames>
    <definedName name="_xlnm.Print_Area" localSheetId="0">'APP2020 NON-CSE'!$A$1:$M$23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 l="1"/>
  <c r="J8" i="2"/>
  <c r="J9" i="2"/>
  <c r="J10" i="2"/>
  <c r="J16" i="2" s="1"/>
  <c r="J11" i="2"/>
  <c r="J12" i="2"/>
  <c r="K12" i="2"/>
  <c r="J13" i="2"/>
  <c r="J14" i="2"/>
  <c r="J15" i="2"/>
  <c r="K16" i="2"/>
</calcChain>
</file>

<file path=xl/sharedStrings.xml><?xml version="1.0" encoding="utf-8"?>
<sst xmlns="http://schemas.openxmlformats.org/spreadsheetml/2006/main" count="109" uniqueCount="53">
  <si>
    <t xml:space="preserve"> Annual Procurement Plan for FY 2020</t>
  </si>
  <si>
    <t>For Non-CSE</t>
  </si>
  <si>
    <t>Code (PAP)</t>
  </si>
  <si>
    <t>Procurement     Program/Project</t>
  </si>
  <si>
    <t>PMO/             End-User</t>
  </si>
  <si>
    <t>Mode of Procurement</t>
  </si>
  <si>
    <t>Schedule for Each Procurement Activity</t>
  </si>
  <si>
    <t>Source of Funds</t>
  </si>
  <si>
    <t>Estimated Budget (PhP)</t>
  </si>
  <si>
    <t>Remarks                                                                        (brief description of Program/Activity/Project)</t>
  </si>
  <si>
    <t>Advertisement/ Posting of IB/REI</t>
  </si>
  <si>
    <t>Submission/ Opening of Bids</t>
  </si>
  <si>
    <t>Notice of Award</t>
  </si>
  <si>
    <t>Contract Signing</t>
  </si>
  <si>
    <t>Total</t>
  </si>
  <si>
    <t>MOOE</t>
  </si>
  <si>
    <t>CO</t>
  </si>
  <si>
    <t>Finance and Administrative Section</t>
  </si>
  <si>
    <t>NP - Small Value Procurement</t>
  </si>
  <si>
    <t>Not Applicable</t>
  </si>
  <si>
    <t>as needed</t>
  </si>
  <si>
    <t>GoP -MOOE</t>
  </si>
  <si>
    <t>Drinking Water</t>
  </si>
  <si>
    <t>Supply of drinking water from January to December 2020</t>
  </si>
  <si>
    <t>Fuel, oil and lubricants</t>
  </si>
  <si>
    <t>Jan. 2020</t>
  </si>
  <si>
    <t>Supply of fuel, oil and lubricants from January to December 2020</t>
  </si>
  <si>
    <t>Postage and Courier Services</t>
  </si>
  <si>
    <t>Supply of services for  postage/courier, inc. waybills from January to December 2020 (as the need arises)</t>
  </si>
  <si>
    <t>Notarial Services</t>
  </si>
  <si>
    <t>Telephone-Mobile Services</t>
  </si>
  <si>
    <t>Direct Contracting</t>
  </si>
  <si>
    <t>Telephone-Mobile Services for the Provincial Director</t>
  </si>
  <si>
    <t>Internet Services</t>
  </si>
  <si>
    <t>Electricty Services</t>
  </si>
  <si>
    <t>Vehicle Maintenance Supplies and Materials</t>
  </si>
  <si>
    <t>Total Amount</t>
  </si>
  <si>
    <t>Prepared by:</t>
  </si>
  <si>
    <t>Recommending Approval:</t>
  </si>
  <si>
    <t>Approved:</t>
  </si>
  <si>
    <t>Secretariat, Bids and Awards Committee</t>
  </si>
  <si>
    <t>Chairman, Bids and Awards Committee</t>
  </si>
  <si>
    <t>Provincial Director</t>
  </si>
  <si>
    <t>Notarial Services from January to December 2020 (as the need arises)</t>
  </si>
  <si>
    <t>Supply of telephone-mobile services from January to December 2020.  Contracted with Smart and Globe Telecommunications.</t>
  </si>
  <si>
    <t>Supply of telephone-mobile services from January to December 2020.</t>
  </si>
  <si>
    <t>Supply of internet services from January to December 2020.  Contracted with Smart and Globe Telecommunications.</t>
  </si>
  <si>
    <t>Provided by MOPRECO</t>
  </si>
  <si>
    <r>
      <t xml:space="preserve">Name of Agency:    </t>
    </r>
    <r>
      <rPr>
        <b/>
        <sz val="10"/>
        <color rgb="FF000000"/>
        <rFont val="Arial1"/>
      </rPr>
      <t>TESDA - Mountain Province Provincial Office</t>
    </r>
  </si>
  <si>
    <t>Atty. ERIC O. UEDA</t>
  </si>
  <si>
    <t>MADELEINE W. LOMENG</t>
  </si>
  <si>
    <t>MAVERICK W. BANTEGAN</t>
  </si>
  <si>
    <t>Regular check-up and maintenance of Toyota Revo SFR 518.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</si>
</sst>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/dd/yy;@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Arial1"/>
    </font>
    <font>
      <sz val="10"/>
      <color rgb="FF000000"/>
      <name val="Arial1"/>
    </font>
    <font>
      <b/>
      <sz val="10"/>
      <color rgb="FF000000"/>
      <name val="Arial1"/>
    </font>
    <font>
      <b/>
      <sz val="9"/>
      <color rgb="FF000000"/>
      <name val="Arial1"/>
    </font>
    <font>
      <b/>
      <sz val="8"/>
      <color rgb="FF000000"/>
      <name val="Arial1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ill="1"/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 vertical="top" wrapText="1"/>
    </xf>
    <xf numFmtId="0" fontId="5" fillId="0" borderId="4" xfId="0" applyFont="1" applyFill="1" applyBorder="1" applyAlignment="1" applyProtection="1">
      <alignment horizontal="center" vertical="top" wrapText="1"/>
    </xf>
    <xf numFmtId="0" fontId="7" fillId="0" borderId="5" xfId="0" applyFont="1" applyFill="1" applyBorder="1"/>
    <xf numFmtId="0" fontId="7" fillId="0" borderId="0" xfId="0" applyFont="1" applyFill="1"/>
    <xf numFmtId="0" fontId="9" fillId="0" borderId="0" xfId="0" applyFont="1" applyFill="1"/>
    <xf numFmtId="0" fontId="8" fillId="0" borderId="4" xfId="0" applyFont="1" applyFill="1" applyBorder="1" applyAlignment="1">
      <alignment vertical="center" wrapText="1"/>
    </xf>
    <xf numFmtId="43" fontId="8" fillId="0" borderId="4" xfId="1" applyFont="1" applyFill="1" applyBorder="1" applyAlignment="1">
      <alignment vertical="center"/>
    </xf>
    <xf numFmtId="0" fontId="8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11" fillId="0" borderId="0" xfId="0" applyFont="1" applyFill="1"/>
    <xf numFmtId="43" fontId="10" fillId="0" borderId="9" xfId="0" applyNumberFormat="1" applyFont="1" applyBorder="1" applyAlignment="1">
      <alignment vertical="center"/>
    </xf>
    <xf numFmtId="43" fontId="12" fillId="0" borderId="9" xfId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/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" fillId="0" borderId="0" xfId="0" applyFont="1" applyFill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 vertical="top" wrapText="1"/>
    </xf>
    <xf numFmtId="0" fontId="5" fillId="0" borderId="2" xfId="0" applyFont="1" applyFill="1" applyBorder="1" applyAlignment="1" applyProtection="1">
      <alignment horizontal="center" vertical="top" wrapText="1"/>
    </xf>
    <xf numFmtId="0" fontId="5" fillId="0" borderId="3" xfId="0" applyFont="1" applyFill="1" applyBorder="1" applyAlignment="1" applyProtection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view="pageBreakPreview" zoomScaleNormal="100" zoomScaleSheetLayoutView="100" workbookViewId="0">
      <selection activeCell="R18" sqref="R18"/>
    </sheetView>
  </sheetViews>
  <sheetFormatPr defaultRowHeight="15"/>
  <cols>
    <col min="1" max="1" width="10.7109375" style="1" customWidth="1"/>
    <col min="2" max="2" width="17.140625" style="1" customWidth="1"/>
    <col min="3" max="4" width="14.28515625" style="1" customWidth="1"/>
    <col min="5" max="12" width="11.42578125" style="1" customWidth="1"/>
    <col min="13" max="13" width="34.28515625" style="1" customWidth="1"/>
    <col min="14" max="16384" width="9.140625" style="1"/>
  </cols>
  <sheetData>
    <row r="1" spans="1:13" ht="18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8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 thickBot="1">
      <c r="A4" s="3" t="s">
        <v>48</v>
      </c>
      <c r="B4" s="4"/>
      <c r="C4" s="4"/>
      <c r="D4" s="4"/>
      <c r="E4" s="4"/>
      <c r="F4" s="4"/>
      <c r="G4" s="4"/>
      <c r="H4" s="4"/>
      <c r="I4" s="4"/>
      <c r="J4" s="5"/>
      <c r="K4" s="5"/>
      <c r="L4" s="5"/>
      <c r="M4" s="4"/>
    </row>
    <row r="5" spans="1:13" ht="15.75" thickBot="1">
      <c r="A5" s="27" t="s">
        <v>2</v>
      </c>
      <c r="B5" s="28" t="s">
        <v>3</v>
      </c>
      <c r="C5" s="28" t="s">
        <v>4</v>
      </c>
      <c r="D5" s="28" t="s">
        <v>5</v>
      </c>
      <c r="E5" s="28" t="s">
        <v>6</v>
      </c>
      <c r="F5" s="28"/>
      <c r="G5" s="28"/>
      <c r="H5" s="28"/>
      <c r="I5" s="28" t="s">
        <v>7</v>
      </c>
      <c r="J5" s="28" t="s">
        <v>8</v>
      </c>
      <c r="K5" s="28"/>
      <c r="L5" s="28"/>
      <c r="M5" s="29" t="s">
        <v>9</v>
      </c>
    </row>
    <row r="6" spans="1:13" ht="35.25" customHeight="1">
      <c r="A6" s="27"/>
      <c r="B6" s="28"/>
      <c r="C6" s="28"/>
      <c r="D6" s="28"/>
      <c r="E6" s="6" t="s">
        <v>10</v>
      </c>
      <c r="F6" s="6" t="s">
        <v>11</v>
      </c>
      <c r="G6" s="6" t="s">
        <v>12</v>
      </c>
      <c r="H6" s="6" t="s">
        <v>13</v>
      </c>
      <c r="I6" s="28"/>
      <c r="J6" s="7" t="s">
        <v>14</v>
      </c>
      <c r="K6" s="7" t="s">
        <v>15</v>
      </c>
      <c r="L6" s="7" t="s">
        <v>16</v>
      </c>
      <c r="M6" s="29"/>
    </row>
    <row r="7" spans="1:13" ht="40.5" customHeight="1">
      <c r="A7" s="8"/>
      <c r="B7" s="11" t="s">
        <v>22</v>
      </c>
      <c r="C7" s="15" t="s">
        <v>17</v>
      </c>
      <c r="D7" s="15" t="s">
        <v>18</v>
      </c>
      <c r="E7" s="15" t="s">
        <v>19</v>
      </c>
      <c r="F7" s="15" t="s">
        <v>19</v>
      </c>
      <c r="G7" s="16" t="s">
        <v>20</v>
      </c>
      <c r="H7" s="16" t="s">
        <v>20</v>
      </c>
      <c r="I7" s="15" t="s">
        <v>21</v>
      </c>
      <c r="J7" s="12">
        <f>K7</f>
        <v>10000</v>
      </c>
      <c r="K7" s="12">
        <v>10000</v>
      </c>
      <c r="L7" s="12"/>
      <c r="M7" s="13" t="s">
        <v>23</v>
      </c>
    </row>
    <row r="8" spans="1:13" ht="40.5" customHeight="1">
      <c r="A8" s="8"/>
      <c r="B8" s="11" t="s">
        <v>24</v>
      </c>
      <c r="C8" s="15" t="s">
        <v>17</v>
      </c>
      <c r="D8" s="15" t="s">
        <v>18</v>
      </c>
      <c r="E8" s="15" t="s">
        <v>19</v>
      </c>
      <c r="F8" s="15" t="s">
        <v>19</v>
      </c>
      <c r="G8" s="16" t="s">
        <v>25</v>
      </c>
      <c r="H8" s="16" t="s">
        <v>25</v>
      </c>
      <c r="I8" s="15" t="s">
        <v>21</v>
      </c>
      <c r="J8" s="12">
        <f t="shared" ref="J8:J15" si="0">K8</f>
        <v>150000</v>
      </c>
      <c r="K8" s="12">
        <v>150000</v>
      </c>
      <c r="L8" s="12"/>
      <c r="M8" s="13" t="s">
        <v>26</v>
      </c>
    </row>
    <row r="9" spans="1:13" ht="40.5" customHeight="1">
      <c r="A9" s="8"/>
      <c r="B9" s="11" t="s">
        <v>27</v>
      </c>
      <c r="C9" s="15" t="s">
        <v>17</v>
      </c>
      <c r="D9" s="15" t="s">
        <v>18</v>
      </c>
      <c r="E9" s="15" t="s">
        <v>19</v>
      </c>
      <c r="F9" s="15" t="s">
        <v>19</v>
      </c>
      <c r="G9" s="16" t="s">
        <v>20</v>
      </c>
      <c r="H9" s="16" t="s">
        <v>20</v>
      </c>
      <c r="I9" s="15" t="s">
        <v>21</v>
      </c>
      <c r="J9" s="12">
        <f t="shared" si="0"/>
        <v>10000</v>
      </c>
      <c r="K9" s="12">
        <v>10000</v>
      </c>
      <c r="L9" s="12"/>
      <c r="M9" s="13" t="s">
        <v>28</v>
      </c>
    </row>
    <row r="10" spans="1:13" ht="40.5" customHeight="1">
      <c r="A10" s="8"/>
      <c r="B10" s="11" t="s">
        <v>29</v>
      </c>
      <c r="C10" s="15" t="s">
        <v>17</v>
      </c>
      <c r="D10" s="15" t="s">
        <v>18</v>
      </c>
      <c r="E10" s="15" t="s">
        <v>19</v>
      </c>
      <c r="F10" s="15" t="s">
        <v>19</v>
      </c>
      <c r="G10" s="16" t="s">
        <v>20</v>
      </c>
      <c r="H10" s="16" t="s">
        <v>20</v>
      </c>
      <c r="I10" s="15" t="s">
        <v>21</v>
      </c>
      <c r="J10" s="12">
        <f t="shared" si="0"/>
        <v>5000</v>
      </c>
      <c r="K10" s="12">
        <v>5000</v>
      </c>
      <c r="L10" s="12"/>
      <c r="M10" s="13" t="s">
        <v>43</v>
      </c>
    </row>
    <row r="11" spans="1:13" ht="48" customHeight="1">
      <c r="A11" s="8"/>
      <c r="B11" s="11" t="s">
        <v>30</v>
      </c>
      <c r="C11" s="15" t="s">
        <v>17</v>
      </c>
      <c r="D11" s="15" t="s">
        <v>31</v>
      </c>
      <c r="E11" s="15" t="s">
        <v>19</v>
      </c>
      <c r="F11" s="15" t="s">
        <v>19</v>
      </c>
      <c r="G11" s="16" t="s">
        <v>20</v>
      </c>
      <c r="H11" s="16" t="s">
        <v>20</v>
      </c>
      <c r="I11" s="15" t="s">
        <v>21</v>
      </c>
      <c r="J11" s="12">
        <f t="shared" si="0"/>
        <v>20000</v>
      </c>
      <c r="K11" s="12">
        <v>20000</v>
      </c>
      <c r="L11" s="12"/>
      <c r="M11" s="13" t="s">
        <v>44</v>
      </c>
    </row>
    <row r="12" spans="1:13" ht="40.5" customHeight="1">
      <c r="A12" s="8"/>
      <c r="B12" s="11" t="s">
        <v>32</v>
      </c>
      <c r="C12" s="15" t="s">
        <v>17</v>
      </c>
      <c r="D12" s="15" t="s">
        <v>31</v>
      </c>
      <c r="E12" s="15" t="s">
        <v>19</v>
      </c>
      <c r="F12" s="15" t="s">
        <v>19</v>
      </c>
      <c r="G12" s="16" t="s">
        <v>20</v>
      </c>
      <c r="H12" s="16" t="s">
        <v>20</v>
      </c>
      <c r="I12" s="15" t="s">
        <v>21</v>
      </c>
      <c r="J12" s="12">
        <f t="shared" si="0"/>
        <v>42000</v>
      </c>
      <c r="K12" s="12">
        <f>3500*12</f>
        <v>42000</v>
      </c>
      <c r="L12" s="12"/>
      <c r="M12" s="13" t="s">
        <v>45</v>
      </c>
    </row>
    <row r="13" spans="1:13" ht="40.5" customHeight="1">
      <c r="A13" s="8"/>
      <c r="B13" s="11" t="s">
        <v>33</v>
      </c>
      <c r="C13" s="15" t="s">
        <v>17</v>
      </c>
      <c r="D13" s="15" t="s">
        <v>31</v>
      </c>
      <c r="E13" s="15" t="s">
        <v>19</v>
      </c>
      <c r="F13" s="15" t="s">
        <v>19</v>
      </c>
      <c r="G13" s="16" t="s">
        <v>20</v>
      </c>
      <c r="H13" s="16" t="s">
        <v>20</v>
      </c>
      <c r="I13" s="15" t="s">
        <v>21</v>
      </c>
      <c r="J13" s="12">
        <f t="shared" si="0"/>
        <v>60000</v>
      </c>
      <c r="K13" s="12">
        <v>60000</v>
      </c>
      <c r="L13" s="12"/>
      <c r="M13" s="13" t="s">
        <v>46</v>
      </c>
    </row>
    <row r="14" spans="1:13" ht="40.5" customHeight="1">
      <c r="A14" s="8"/>
      <c r="B14" s="11" t="s">
        <v>34</v>
      </c>
      <c r="C14" s="15" t="s">
        <v>17</v>
      </c>
      <c r="D14" s="15" t="s">
        <v>31</v>
      </c>
      <c r="E14" s="15" t="s">
        <v>19</v>
      </c>
      <c r="F14" s="15" t="s">
        <v>19</v>
      </c>
      <c r="G14" s="16" t="s">
        <v>20</v>
      </c>
      <c r="H14" s="16" t="s">
        <v>20</v>
      </c>
      <c r="I14" s="15" t="s">
        <v>21</v>
      </c>
      <c r="J14" s="12">
        <f t="shared" si="0"/>
        <v>42000</v>
      </c>
      <c r="K14" s="12">
        <v>42000</v>
      </c>
      <c r="L14" s="12"/>
      <c r="M14" s="14" t="s">
        <v>47</v>
      </c>
    </row>
    <row r="15" spans="1:13" ht="48.75" customHeight="1">
      <c r="A15" s="8"/>
      <c r="B15" s="11" t="s">
        <v>35</v>
      </c>
      <c r="C15" s="15" t="s">
        <v>17</v>
      </c>
      <c r="D15" s="15" t="s">
        <v>18</v>
      </c>
      <c r="E15" s="15" t="s">
        <v>19</v>
      </c>
      <c r="F15" s="15" t="s">
        <v>19</v>
      </c>
      <c r="G15" s="16" t="s">
        <v>20</v>
      </c>
      <c r="H15" s="16" t="s">
        <v>20</v>
      </c>
      <c r="I15" s="15" t="s">
        <v>21</v>
      </c>
      <c r="J15" s="12">
        <f t="shared" si="0"/>
        <v>50000</v>
      </c>
      <c r="K15" s="12">
        <v>50000</v>
      </c>
      <c r="L15" s="12"/>
      <c r="M15" s="13" t="s">
        <v>52</v>
      </c>
    </row>
    <row r="16" spans="1:13" s="22" customFormat="1" ht="22.5" customHeight="1" thickBot="1">
      <c r="A16" s="24" t="s">
        <v>36</v>
      </c>
      <c r="B16" s="25"/>
      <c r="C16" s="25"/>
      <c r="D16" s="25"/>
      <c r="E16" s="25"/>
      <c r="F16" s="25"/>
      <c r="G16" s="25"/>
      <c r="H16" s="25"/>
      <c r="I16" s="25"/>
      <c r="J16" s="19">
        <f>SUM(J7:J15)</f>
        <v>389000</v>
      </c>
      <c r="K16" s="19">
        <f>SUM(K7:K15)</f>
        <v>389000</v>
      </c>
      <c r="L16" s="20"/>
      <c r="M16" s="21"/>
    </row>
    <row r="17" spans="1:13" s="10" customFormat="1" ht="9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s="10" customFormat="1" ht="14.25">
      <c r="A18" s="9" t="s">
        <v>37</v>
      </c>
      <c r="B18" s="9"/>
      <c r="C18" s="9"/>
      <c r="D18" s="9"/>
      <c r="E18" s="9" t="s">
        <v>38</v>
      </c>
      <c r="F18" s="9"/>
      <c r="G18" s="9"/>
      <c r="H18" s="9"/>
      <c r="I18" s="9"/>
      <c r="J18" s="9" t="s">
        <v>39</v>
      </c>
      <c r="K18" s="9"/>
      <c r="L18" s="9"/>
      <c r="M18" s="9"/>
    </row>
    <row r="19" spans="1:13" s="10" customFormat="1" ht="14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s="10" customFormat="1" ht="14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s="17" customFormat="1" ht="12.75">
      <c r="B21" s="18" t="s">
        <v>51</v>
      </c>
      <c r="F21" s="18" t="s">
        <v>50</v>
      </c>
      <c r="K21" s="18" t="s">
        <v>49</v>
      </c>
    </row>
    <row r="22" spans="1:13" s="23" customFormat="1" ht="12.75">
      <c r="B22" s="23" t="s">
        <v>40</v>
      </c>
      <c r="F22" s="23" t="s">
        <v>41</v>
      </c>
      <c r="K22" s="23" t="s">
        <v>42</v>
      </c>
    </row>
    <row r="23" spans="1:13" s="10" customFormat="1" ht="14.25"/>
  </sheetData>
  <mergeCells count="11">
    <mergeCell ref="A16:I16"/>
    <mergeCell ref="A1:M1"/>
    <mergeCell ref="A2:M2"/>
    <mergeCell ref="A5:A6"/>
    <mergeCell ref="B5:B6"/>
    <mergeCell ref="C5:C6"/>
    <mergeCell ref="D5:D6"/>
    <mergeCell ref="E5:H5"/>
    <mergeCell ref="I5:I6"/>
    <mergeCell ref="J5:L5"/>
    <mergeCell ref="M5:M6"/>
  </mergeCells>
  <printOptions horizontalCentered="1"/>
  <pageMargins left="0.59055118110236227" right="1.1811023622047245" top="0.78740157480314965" bottom="0.59055118110236227" header="0.31496062992125984" footer="0.31496062992125984"/>
  <pageSetup paperSize="5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APP2020 NON-CSE</vt:lpstr>
      <vt:lpstr>'APP2020 NON-CSE'!Print_Area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2019-10-31T07:13:01Z</cp:lastPrinted>
  <dcterms:created xsi:type="dcterms:W3CDTF">2019-10-31T06:35:29Z</dcterms:created>
  <dcterms:modified xsi:type="dcterms:W3CDTF">2019-11-04T04:27:51Z</dcterms:modified>
</cp:coreProperties>
</file>